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fsu-my.sharepoint.com/personal/iwiedenhoever_fsu_edu/Documents/grants/grant23/SiteVisitMaterials/"/>
    </mc:Choice>
  </mc:AlternateContent>
  <xr:revisionPtr revIDLastSave="0" documentId="8_{47E6C096-2CE7-4BC8-9950-68567833A4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1" i="1" l="1"/>
  <c r="AK38" i="1"/>
  <c r="AK42" i="1" l="1"/>
  <c r="AK43" i="1"/>
  <c r="AK36" i="1"/>
  <c r="AK37" i="1"/>
  <c r="AK30" i="1"/>
  <c r="AK35" i="1"/>
  <c r="AK44" i="1"/>
  <c r="AK41" i="1"/>
  <c r="AK28" i="1"/>
  <c r="AK29" i="1"/>
  <c r="AK32" i="1"/>
  <c r="AK33" i="1"/>
  <c r="AK34" i="1"/>
  <c r="AK2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C47" i="1"/>
  <c r="AK20" i="1"/>
  <c r="AK23" i="1"/>
  <c r="AK19" i="1"/>
  <c r="AK15" i="1"/>
  <c r="AK12" i="1"/>
  <c r="AK5" i="1"/>
  <c r="AK6" i="1"/>
  <c r="AK7" i="1"/>
  <c r="AK8" i="1"/>
  <c r="AK9" i="1"/>
  <c r="AK4" i="1"/>
  <c r="AK24" i="1"/>
  <c r="AK16" i="1"/>
  <c r="AK47" i="1" l="1"/>
</calcChain>
</file>

<file path=xl/sharedStrings.xml><?xml version="1.0" encoding="utf-8"?>
<sst xmlns="http://schemas.openxmlformats.org/spreadsheetml/2006/main" count="71" uniqueCount="70">
  <si>
    <t>3.1 Operation of the J.D. Fox Laboatory</t>
  </si>
  <si>
    <t>3.2.1 Development of a tritium beam</t>
  </si>
  <si>
    <t>3.2.2 Development of a 44Ti beam</t>
  </si>
  <si>
    <t>3.3 High Resolution g-ray 
spectroscopy at FSU: Clarion-2</t>
  </si>
  <si>
    <t>3.4 Upgrades of the 
ANASEN Active-Target Detector</t>
  </si>
  <si>
    <t>3.5 Construction of the full CeBrA+SE-SPS setup for particle-g coincidence experiments</t>
  </si>
  <si>
    <t>3.6 A sub-millimeter resolution focal-plane detector for the SE-SPS</t>
  </si>
  <si>
    <t>3.7 Study of inorganic crystals for a new heavy-ion calorimeter for the S800 and HRS</t>
  </si>
  <si>
    <t>3.8 Development of the SOLARIS and custum FSU Data Acquisition Systems</t>
  </si>
  <si>
    <t>4.1 Big Bang Nucleosynthesis of 7Li studied with ANASEN and the SE-SPS</t>
  </si>
  <si>
    <t>4.3 Direct measurements of (a,p) and (p,a) reactions with ANASEN</t>
  </si>
  <si>
    <t>4.4 Measurement of the 44Ti(a,p) reaction with ENCORE at FSU</t>
  </si>
  <si>
    <t>4.5 High sensitivity spectroscopy studies with CATRiNA and CLARION-2</t>
  </si>
  <si>
    <t>4.6 Isomer contributions to stellar 
reactions studied at ANL</t>
  </si>
  <si>
    <t>4.7 Study of resonances and branching ratios for nuclear astrophysics</t>
  </si>
  <si>
    <t>5.1.1 Selected Direct Reactions populating Fully Aligned States</t>
  </si>
  <si>
    <t>5.1.2 Experimental tests of ab-initio 
nucleon-nucleon interactions</t>
  </si>
  <si>
    <t>5.1.3 High-spin g-ray spectroscopy of nuclei approaching the second island of inversion</t>
  </si>
  <si>
    <t>5.1.4 Search for g9/2 neutron strength in the N=29 isotones Ti, V, Cr, and Fe</t>
  </si>
  <si>
    <t>5.1.5 Distinguishing between f5/2 and f7/2 neutron states in 51Ti with the 49Ti(t,p)51Ti reaction</t>
  </si>
  <si>
    <t>5.1.6 Probing the collapse of the N=28 shell closure via the measurement of Mp and Mn in 42Si</t>
  </si>
  <si>
    <t>5.1.7 Collectivity in 44S studied
 at FRIB with GRETINA</t>
  </si>
  <si>
    <t>5.1.8 Study of octupole and hexadecapole collectivity in the Ge-Kr mass region at FRIB</t>
  </si>
  <si>
    <t>5.2.1 Study of dipole and near-threshold resonances in light nuclei</t>
  </si>
  <si>
    <t>5.2.2 Study of super-radiance wave functions through angular correlations</t>
  </si>
  <si>
    <t>5.2.3 Beta delayed neutron emission of extremely neutron-rich nuclei 
with Z=14-18 using the FDSi at FRIB</t>
  </si>
  <si>
    <t>5.2.4 The microscopic structure of the Pygmy Dipole Resonance (PDR)</t>
  </si>
  <si>
    <t>5.2.5 Alpha clustering and its possible implications for p-process nucleosynthesis</t>
  </si>
  <si>
    <t>BI: Graduate Education</t>
  </si>
  <si>
    <t>BI: Undergraduate Research</t>
  </si>
  <si>
    <t>BI: STEM Education Pipeline</t>
  </si>
  <si>
    <t>BI: Nuclear Science Community</t>
  </si>
  <si>
    <t>BI: Medical Physics Collaboration</t>
  </si>
  <si>
    <t>Total</t>
  </si>
  <si>
    <t>Faculty</t>
  </si>
  <si>
    <t>Sergio Almaraz-Calderon</t>
  </si>
  <si>
    <t>Paul Cottle</t>
  </si>
  <si>
    <t>Mark Spieker</t>
  </si>
  <si>
    <t>Sam Tabor</t>
  </si>
  <si>
    <t>Vandana Tripathi</t>
  </si>
  <si>
    <t>Ingo Wiedenhoever</t>
  </si>
  <si>
    <t>Postdocs</t>
  </si>
  <si>
    <t>NN</t>
  </si>
  <si>
    <t>Visiting Sci.</t>
  </si>
  <si>
    <t>Ashton Morelock (UTK)</t>
  </si>
  <si>
    <t>Ruchi Mahayan (LSU)</t>
  </si>
  <si>
    <t>Res. Sci.</t>
  </si>
  <si>
    <t>Lagy T. Baby</t>
  </si>
  <si>
    <t>Tsz-Leung (Ryan) Tang</t>
  </si>
  <si>
    <t>Tech. Staff</t>
  </si>
  <si>
    <t>Brian Schmidt</t>
  </si>
  <si>
    <t>David Spingler / NN</t>
  </si>
  <si>
    <t>Grad. St.</t>
  </si>
  <si>
    <t>Rajat Agrawal</t>
  </si>
  <si>
    <t>Samuel Ajayi</t>
  </si>
  <si>
    <t>Chris Esparza</t>
  </si>
  <si>
    <t>Dennis Houlihan</t>
  </si>
  <si>
    <t>Bryan Kelly</t>
  </si>
  <si>
    <t>Vignesh Sitaraman</t>
  </si>
  <si>
    <t>Mac Wheeler</t>
  </si>
  <si>
    <t>Catur Wibisono</t>
  </si>
  <si>
    <t>Ian Hay</t>
  </si>
  <si>
    <t>Andrew Peters</t>
  </si>
  <si>
    <t>Adam Ring</t>
  </si>
  <si>
    <t>Undergrads</t>
  </si>
  <si>
    <t>Ibrahim Kurram</t>
  </si>
  <si>
    <t>Ashley Sandrik</t>
  </si>
  <si>
    <t>Ana Pereira</t>
  </si>
  <si>
    <t>Santiago Genty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</si>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</sst>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4" xfId="0" applyBorder="1"/>
    <xf numFmtId="3" fontId="0" fillId="0" borderId="4" xfId="0" applyNumberFormat="1" applyBorder="1"/>
    <xf numFmtId="3" fontId="1" fillId="0" borderId="5" xfId="0" applyNumberFormat="1" applyFont="1" applyBorder="1"/>
    <xf numFmtId="0" fontId="0" fillId="0" borderId="6" xfId="0" applyBorder="1"/>
    <xf numFmtId="3" fontId="1" fillId="0" borderId="7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textRotation="90"/>
    </xf>
    <xf numFmtId="0" fontId="1" fillId="0" borderId="12" xfId="0" applyFont="1" applyBorder="1" applyAlignment="1">
      <alignment textRotation="90"/>
    </xf>
    <xf numFmtId="0" fontId="1" fillId="0" borderId="2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0" xfId="0" applyFont="1" applyAlignment="1">
      <alignment horizontal="center" textRotation="90" wrapText="1"/>
    </xf>
    <xf numFmtId="0" fontId="1" fillId="0" borderId="13" xfId="0" applyFont="1" applyBorder="1" applyAlignment="1">
      <alignment horizontal="center" textRotation="90" wrapText="1"/>
    </xf>
    <xf numFmtId="0" fontId="1" fillId="0" borderId="13" xfId="0" applyFont="1" applyBorder="1" applyAlignment="1">
      <alignment horizontal="center" textRotation="90"/>
    </xf>
    <xf numFmtId="0" fontId="1" fillId="0" borderId="4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2"/>
  <sheetViews>
    <sheetView tabSelected="1" workbookViewId="0">
      <pane ySplit="1" topLeftCell="F4" activePane="bottomLeft" state="frozen"/>
      <selection pane="bottomLeft" activeCell="AM4" sqref="AM4"/>
    </sheetView>
  </sheetViews>
  <sheetFormatPr defaultRowHeight="15" customHeight="1"/>
  <cols>
    <col min="1" max="1" width="22.7109375" customWidth="1"/>
    <col min="2" max="2" width="0.85546875" customWidth="1"/>
    <col min="3" max="3" width="4.140625" customWidth="1"/>
    <col min="4" max="5" width="4.7109375" style="18" customWidth="1"/>
    <col min="6" max="21" width="6.7109375" style="18" customWidth="1"/>
    <col min="22" max="22" width="7" style="18" customWidth="1"/>
    <col min="23" max="27" width="6.7109375" style="18" customWidth="1"/>
    <col min="28" max="28" width="10" style="18" customWidth="1"/>
    <col min="29" max="30" width="6.7109375" style="18" customWidth="1"/>
    <col min="31" max="35" width="4.7109375" style="18" customWidth="1"/>
    <col min="36" max="36" width="0.85546875" customWidth="1"/>
    <col min="37" max="37" width="5.5703125" style="1" customWidth="1"/>
  </cols>
  <sheetData>
    <row r="1" spans="1:37" ht="252.75" customHeight="1" thickBot="1">
      <c r="A1" s="11"/>
      <c r="B1" s="11"/>
      <c r="C1" s="21" t="s">
        <v>0</v>
      </c>
      <c r="D1" s="22" t="s">
        <v>1</v>
      </c>
      <c r="E1" s="22" t="s">
        <v>2</v>
      </c>
      <c r="F1" s="23" t="s">
        <v>3</v>
      </c>
      <c r="G1" s="23" t="s">
        <v>4</v>
      </c>
      <c r="H1" s="23" t="s">
        <v>5</v>
      </c>
      <c r="I1" s="23" t="s">
        <v>6</v>
      </c>
      <c r="J1" s="23" t="s">
        <v>7</v>
      </c>
      <c r="K1" s="23" t="s">
        <v>8</v>
      </c>
      <c r="L1" s="23" t="s">
        <v>9</v>
      </c>
      <c r="M1" s="23" t="s">
        <v>10</v>
      </c>
      <c r="N1" s="23" t="s">
        <v>11</v>
      </c>
      <c r="O1" s="23" t="s">
        <v>12</v>
      </c>
      <c r="P1" s="23" t="s">
        <v>13</v>
      </c>
      <c r="Q1" s="23" t="s">
        <v>14</v>
      </c>
      <c r="R1" s="23" t="s">
        <v>15</v>
      </c>
      <c r="S1" s="23" t="s">
        <v>16</v>
      </c>
      <c r="T1" s="23" t="s">
        <v>17</v>
      </c>
      <c r="U1" s="24" t="s">
        <v>18</v>
      </c>
      <c r="V1" s="23" t="s">
        <v>19</v>
      </c>
      <c r="W1" s="23" t="s">
        <v>20</v>
      </c>
      <c r="X1" s="23" t="s">
        <v>21</v>
      </c>
      <c r="Y1" s="23" t="s">
        <v>22</v>
      </c>
      <c r="Z1" s="23" t="s">
        <v>23</v>
      </c>
      <c r="AA1" s="23" t="s">
        <v>24</v>
      </c>
      <c r="AB1" s="23" t="s">
        <v>25</v>
      </c>
      <c r="AC1" s="23" t="s">
        <v>26</v>
      </c>
      <c r="AD1" s="23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6" t="s">
        <v>32</v>
      </c>
      <c r="AJ1" s="20"/>
      <c r="AK1" s="19" t="s">
        <v>33</v>
      </c>
    </row>
    <row r="2" spans="1:37" ht="8.25" customHeight="1" thickBot="1">
      <c r="A2" s="13"/>
      <c r="B2" s="14"/>
      <c r="C2" s="14"/>
      <c r="D2" s="16"/>
      <c r="E2" s="16"/>
      <c r="F2" s="16"/>
      <c r="G2" s="16"/>
      <c r="H2" s="16"/>
      <c r="I2" s="16"/>
      <c r="J2" s="17"/>
      <c r="K2" s="17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4"/>
      <c r="AK2" s="15"/>
    </row>
    <row r="3" spans="1:37">
      <c r="A3" s="12" t="s">
        <v>34</v>
      </c>
      <c r="B3" s="6"/>
      <c r="C3" s="27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7"/>
      <c r="AK3" s="8"/>
    </row>
    <row r="4" spans="1:37">
      <c r="A4" s="9" t="s">
        <v>35</v>
      </c>
      <c r="B4" s="3"/>
      <c r="C4" s="29"/>
      <c r="D4" s="30"/>
      <c r="E4" s="30">
        <v>30</v>
      </c>
      <c r="F4" s="30"/>
      <c r="G4" s="30"/>
      <c r="H4" s="30"/>
      <c r="I4" s="30"/>
      <c r="J4" s="30"/>
      <c r="K4" s="30"/>
      <c r="L4" s="30"/>
      <c r="M4" s="30"/>
      <c r="N4" s="30"/>
      <c r="O4" s="30">
        <v>15</v>
      </c>
      <c r="P4" s="30">
        <v>15</v>
      </c>
      <c r="Q4" s="30"/>
      <c r="R4" s="30"/>
      <c r="S4" s="30"/>
      <c r="T4" s="30"/>
      <c r="U4" s="30"/>
      <c r="V4" s="30"/>
      <c r="W4" s="30"/>
      <c r="X4" s="30"/>
      <c r="Y4" s="30"/>
      <c r="Z4" s="30">
        <v>15</v>
      </c>
      <c r="AA4" s="30"/>
      <c r="AB4" s="30"/>
      <c r="AC4" s="30"/>
      <c r="AD4" s="30"/>
      <c r="AE4" s="30">
        <v>5</v>
      </c>
      <c r="AF4" s="30">
        <v>5</v>
      </c>
      <c r="AG4" s="30"/>
      <c r="AH4" s="30"/>
      <c r="AI4" s="30">
        <v>15</v>
      </c>
      <c r="AJ4" s="4"/>
      <c r="AK4" s="10">
        <f>SUM(C4:AI4)</f>
        <v>100</v>
      </c>
    </row>
    <row r="5" spans="1:37">
      <c r="A5" s="9" t="s">
        <v>36</v>
      </c>
      <c r="B5" s="3"/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>
        <v>50</v>
      </c>
      <c r="V5" s="30">
        <v>15</v>
      </c>
      <c r="W5" s="30">
        <v>5</v>
      </c>
      <c r="X5" s="30"/>
      <c r="Y5" s="30">
        <v>5</v>
      </c>
      <c r="Z5" s="30"/>
      <c r="AA5" s="30"/>
      <c r="AB5" s="30"/>
      <c r="AC5" s="30"/>
      <c r="AD5" s="30"/>
      <c r="AE5" s="30">
        <v>5</v>
      </c>
      <c r="AF5" s="30">
        <v>5</v>
      </c>
      <c r="AG5" s="30">
        <v>15</v>
      </c>
      <c r="AH5" s="30"/>
      <c r="AI5" s="30"/>
      <c r="AJ5" s="4"/>
      <c r="AK5" s="10">
        <f t="shared" ref="AK5:AK9" si="0">SUM(C5:AI5)</f>
        <v>100</v>
      </c>
    </row>
    <row r="6" spans="1:37">
      <c r="A6" s="9" t="s">
        <v>37</v>
      </c>
      <c r="B6" s="3"/>
      <c r="C6" s="29"/>
      <c r="D6" s="30"/>
      <c r="E6" s="30"/>
      <c r="F6" s="30"/>
      <c r="G6" s="30"/>
      <c r="H6" s="30">
        <v>10</v>
      </c>
      <c r="I6" s="30">
        <v>10</v>
      </c>
      <c r="J6" s="30">
        <v>5</v>
      </c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>
        <v>5</v>
      </c>
      <c r="X6" s="30"/>
      <c r="Y6" s="30">
        <v>5</v>
      </c>
      <c r="Z6" s="30"/>
      <c r="AA6" s="30"/>
      <c r="AB6" s="30"/>
      <c r="AC6" s="30">
        <v>30</v>
      </c>
      <c r="AD6" s="30">
        <v>20</v>
      </c>
      <c r="AE6" s="30">
        <v>5</v>
      </c>
      <c r="AF6" s="30">
        <v>5</v>
      </c>
      <c r="AG6" s="30"/>
      <c r="AH6" s="30">
        <v>5</v>
      </c>
      <c r="AI6" s="30"/>
      <c r="AJ6" s="4"/>
      <c r="AK6" s="10">
        <f t="shared" si="0"/>
        <v>100</v>
      </c>
    </row>
    <row r="7" spans="1:37">
      <c r="A7" s="9" t="s">
        <v>38</v>
      </c>
      <c r="B7" s="3"/>
      <c r="C7" s="29"/>
      <c r="D7" s="30"/>
      <c r="E7" s="30"/>
      <c r="F7" s="30">
        <v>5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>
        <v>30</v>
      </c>
      <c r="S7" s="30">
        <v>30</v>
      </c>
      <c r="T7" s="30">
        <v>10</v>
      </c>
      <c r="U7" s="30"/>
      <c r="V7" s="30"/>
      <c r="W7" s="30"/>
      <c r="X7" s="30"/>
      <c r="Y7" s="30"/>
      <c r="Z7" s="30"/>
      <c r="AA7" s="30"/>
      <c r="AB7" s="30">
        <v>10</v>
      </c>
      <c r="AC7" s="30"/>
      <c r="AD7" s="30"/>
      <c r="AE7" s="30">
        <v>5</v>
      </c>
      <c r="AF7" s="30">
        <v>5</v>
      </c>
      <c r="AG7" s="30"/>
      <c r="AH7" s="30">
        <v>5</v>
      </c>
      <c r="AI7" s="30"/>
      <c r="AJ7" s="4"/>
      <c r="AK7" s="10">
        <f t="shared" si="0"/>
        <v>100</v>
      </c>
    </row>
    <row r="8" spans="1:37">
      <c r="A8" s="9" t="s">
        <v>39</v>
      </c>
      <c r="B8" s="3"/>
      <c r="C8" s="29"/>
      <c r="D8" s="30"/>
      <c r="E8" s="30"/>
      <c r="F8" s="30">
        <v>10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>
        <v>5</v>
      </c>
      <c r="S8" s="30">
        <v>5</v>
      </c>
      <c r="T8" s="30">
        <v>30</v>
      </c>
      <c r="U8" s="30"/>
      <c r="V8" s="30"/>
      <c r="W8" s="30"/>
      <c r="X8" s="30"/>
      <c r="Y8" s="30"/>
      <c r="Z8" s="30"/>
      <c r="AA8" s="30"/>
      <c r="AB8" s="30">
        <v>35</v>
      </c>
      <c r="AC8" s="30"/>
      <c r="AD8" s="30"/>
      <c r="AE8" s="30">
        <v>5</v>
      </c>
      <c r="AF8" s="30">
        <v>5</v>
      </c>
      <c r="AG8" s="30"/>
      <c r="AH8" s="30">
        <v>5</v>
      </c>
      <c r="AI8" s="30"/>
      <c r="AJ8" s="4"/>
      <c r="AK8" s="10">
        <f t="shared" si="0"/>
        <v>100</v>
      </c>
    </row>
    <row r="9" spans="1:37" ht="15.75" thickBot="1">
      <c r="A9" s="9" t="s">
        <v>40</v>
      </c>
      <c r="B9" s="3"/>
      <c r="C9" s="29">
        <v>10</v>
      </c>
      <c r="D9" s="30"/>
      <c r="E9" s="30"/>
      <c r="F9" s="30"/>
      <c r="G9" s="30">
        <v>5</v>
      </c>
      <c r="H9" s="30"/>
      <c r="I9" s="30"/>
      <c r="J9" s="30"/>
      <c r="K9" s="30"/>
      <c r="L9" s="30">
        <v>25</v>
      </c>
      <c r="M9" s="30">
        <v>30</v>
      </c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>
        <v>15</v>
      </c>
      <c r="AB9" s="30"/>
      <c r="AC9" s="30"/>
      <c r="AD9" s="30"/>
      <c r="AE9" s="30">
        <v>5</v>
      </c>
      <c r="AF9" s="30"/>
      <c r="AG9" s="30"/>
      <c r="AH9" s="30">
        <v>5</v>
      </c>
      <c r="AI9" s="30">
        <v>5</v>
      </c>
      <c r="AJ9" s="4"/>
      <c r="AK9" s="10">
        <f t="shared" si="0"/>
        <v>100</v>
      </c>
    </row>
    <row r="10" spans="1:37" ht="8.25" customHeight="1" thickBot="1">
      <c r="A10" s="13"/>
      <c r="B10" s="14"/>
      <c r="C10" s="31"/>
      <c r="D10" s="31"/>
      <c r="E10" s="31"/>
      <c r="F10" s="31"/>
      <c r="G10" s="31"/>
      <c r="H10" s="31"/>
      <c r="I10" s="31"/>
      <c r="J10" s="32"/>
      <c r="K10" s="32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14"/>
      <c r="AK10" s="15"/>
    </row>
    <row r="11" spans="1:37">
      <c r="A11" s="12" t="s">
        <v>41</v>
      </c>
      <c r="B11" s="6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7"/>
      <c r="AK11" s="10"/>
    </row>
    <row r="12" spans="1:37" ht="15.75" thickBot="1">
      <c r="A12" s="9" t="s">
        <v>42</v>
      </c>
      <c r="B12" s="3"/>
      <c r="C12" s="29"/>
      <c r="D12" s="30"/>
      <c r="E12" s="30"/>
      <c r="F12" s="30">
        <v>30</v>
      </c>
      <c r="G12" s="30"/>
      <c r="H12" s="30"/>
      <c r="I12" s="30"/>
      <c r="J12" s="30"/>
      <c r="K12" s="30"/>
      <c r="L12" s="30"/>
      <c r="M12" s="30"/>
      <c r="N12" s="30"/>
      <c r="O12" s="30">
        <v>10</v>
      </c>
      <c r="P12" s="30"/>
      <c r="Q12" s="30"/>
      <c r="R12" s="30">
        <v>20</v>
      </c>
      <c r="S12" s="30">
        <v>20</v>
      </c>
      <c r="T12" s="30">
        <v>20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4"/>
      <c r="AK12" s="10">
        <f>SUM(C12:AI12)</f>
        <v>100</v>
      </c>
    </row>
    <row r="13" spans="1:37" ht="8.25" customHeight="1" thickBot="1">
      <c r="A13" s="13"/>
      <c r="B13" s="14"/>
      <c r="C13" s="31"/>
      <c r="D13" s="31"/>
      <c r="E13" s="31"/>
      <c r="F13" s="31"/>
      <c r="G13" s="31"/>
      <c r="H13" s="31"/>
      <c r="I13" s="31"/>
      <c r="J13" s="32"/>
      <c r="K13" s="32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14"/>
      <c r="AK13" s="15"/>
    </row>
    <row r="14" spans="1:37">
      <c r="A14" s="12" t="s">
        <v>43</v>
      </c>
      <c r="B14" s="6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7"/>
      <c r="AK14" s="8"/>
    </row>
    <row r="15" spans="1:37">
      <c r="A15" s="3" t="s">
        <v>44</v>
      </c>
      <c r="B15" s="3"/>
      <c r="C15" s="29"/>
      <c r="D15" s="30">
        <v>40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>
        <v>20</v>
      </c>
      <c r="W15" s="30"/>
      <c r="X15" s="30"/>
      <c r="Y15" s="30"/>
      <c r="Z15" s="30">
        <v>20</v>
      </c>
      <c r="AA15" s="30"/>
      <c r="AB15" s="30"/>
      <c r="AC15" s="30">
        <v>20</v>
      </c>
      <c r="AD15" s="30"/>
      <c r="AE15" s="30"/>
      <c r="AF15" s="30"/>
      <c r="AG15" s="30"/>
      <c r="AH15" s="30"/>
      <c r="AI15" s="30"/>
      <c r="AJ15" s="4"/>
      <c r="AK15" s="10">
        <f>SUM(C15:AI15)</f>
        <v>100</v>
      </c>
    </row>
    <row r="16" spans="1:37" ht="15.75" thickBot="1">
      <c r="A16" s="3" t="s">
        <v>45</v>
      </c>
      <c r="B16" s="3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>
        <v>50</v>
      </c>
      <c r="N16" s="30"/>
      <c r="O16" s="30"/>
      <c r="P16" s="30"/>
      <c r="Q16" s="30">
        <v>50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4"/>
      <c r="AK16" s="10">
        <f>SUM(C16:AD16)</f>
        <v>100</v>
      </c>
    </row>
    <row r="17" spans="1:37" ht="8.25" customHeight="1" thickBot="1">
      <c r="A17" s="13"/>
      <c r="B17" s="14"/>
      <c r="C17" s="31"/>
      <c r="D17" s="31"/>
      <c r="E17" s="31"/>
      <c r="F17" s="31"/>
      <c r="G17" s="31"/>
      <c r="H17" s="31"/>
      <c r="I17" s="31"/>
      <c r="J17" s="32"/>
      <c r="K17" s="32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14"/>
      <c r="AK17" s="15"/>
    </row>
    <row r="18" spans="1:37">
      <c r="A18" s="2" t="s">
        <v>46</v>
      </c>
      <c r="B18" s="3"/>
      <c r="C18" s="2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4"/>
      <c r="AK18" s="5"/>
    </row>
    <row r="19" spans="1:37">
      <c r="A19" s="3" t="s">
        <v>47</v>
      </c>
      <c r="B19" s="3"/>
      <c r="C19" s="29">
        <v>30</v>
      </c>
      <c r="D19" s="30">
        <v>10</v>
      </c>
      <c r="E19" s="30">
        <v>20</v>
      </c>
      <c r="F19" s="30">
        <v>10</v>
      </c>
      <c r="G19" s="30">
        <v>10</v>
      </c>
      <c r="H19" s="30"/>
      <c r="I19" s="30"/>
      <c r="J19" s="30"/>
      <c r="K19" s="30"/>
      <c r="L19" s="30"/>
      <c r="M19" s="30">
        <v>20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4"/>
      <c r="AK19" s="10">
        <f>SUM(C19:AI19)</f>
        <v>100</v>
      </c>
    </row>
    <row r="20" spans="1:37" ht="15.75" thickBot="1">
      <c r="A20" s="3" t="s">
        <v>48</v>
      </c>
      <c r="B20" s="3"/>
      <c r="C20" s="29">
        <v>30</v>
      </c>
      <c r="D20" s="30"/>
      <c r="E20" s="30"/>
      <c r="F20" s="30">
        <v>5</v>
      </c>
      <c r="G20" s="30">
        <v>20</v>
      </c>
      <c r="H20" s="30"/>
      <c r="I20" s="30">
        <v>10</v>
      </c>
      <c r="J20" s="30"/>
      <c r="K20" s="30">
        <v>35</v>
      </c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4"/>
      <c r="AK20" s="10">
        <f>SUM(C20:AI20)</f>
        <v>100</v>
      </c>
    </row>
    <row r="21" spans="1:37" ht="8.25" customHeight="1" thickBot="1">
      <c r="A21" s="13"/>
      <c r="B21" s="14"/>
      <c r="C21" s="31"/>
      <c r="D21" s="31"/>
      <c r="E21" s="31"/>
      <c r="F21" s="31"/>
      <c r="G21" s="31"/>
      <c r="H21" s="31"/>
      <c r="I21" s="31"/>
      <c r="J21" s="32"/>
      <c r="K21" s="32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14"/>
      <c r="AK21" s="15"/>
    </row>
    <row r="22" spans="1:37">
      <c r="A22" s="2" t="s">
        <v>49</v>
      </c>
      <c r="B22" s="3"/>
      <c r="C22" s="29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4"/>
      <c r="AK22" s="5"/>
    </row>
    <row r="23" spans="1:37">
      <c r="A23" s="3" t="s">
        <v>50</v>
      </c>
      <c r="B23" s="3"/>
      <c r="C23" s="29">
        <v>100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4"/>
      <c r="AK23" s="10">
        <f>SUM(C23:AI23)</f>
        <v>100</v>
      </c>
    </row>
    <row r="24" spans="1:37" ht="15.75" thickBot="1">
      <c r="A24" s="3" t="s">
        <v>51</v>
      </c>
      <c r="B24" s="3"/>
      <c r="C24" s="29">
        <v>100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4"/>
      <c r="AK24" s="10">
        <f>SUM(C24:AD24)</f>
        <v>100</v>
      </c>
    </row>
    <row r="25" spans="1:37" ht="8.25" customHeight="1" thickBot="1">
      <c r="A25" s="13"/>
      <c r="B25" s="14"/>
      <c r="C25" s="31"/>
      <c r="D25" s="31"/>
      <c r="E25" s="31"/>
      <c r="F25" s="31"/>
      <c r="G25" s="31"/>
      <c r="H25" s="31"/>
      <c r="I25" s="31"/>
      <c r="J25" s="32"/>
      <c r="K25" s="32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14"/>
      <c r="AK25" s="15"/>
    </row>
    <row r="26" spans="1:37">
      <c r="A26" s="2" t="s">
        <v>52</v>
      </c>
      <c r="B26" s="3"/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4"/>
      <c r="AK26" s="5"/>
    </row>
    <row r="27" spans="1:37">
      <c r="A27" s="3" t="s">
        <v>53</v>
      </c>
      <c r="B27" s="3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>
        <v>25</v>
      </c>
      <c r="Q27" s="30"/>
      <c r="R27" s="30"/>
      <c r="S27" s="30"/>
      <c r="T27" s="30"/>
      <c r="U27" s="30"/>
      <c r="V27" s="30"/>
      <c r="W27" s="30"/>
      <c r="X27" s="30"/>
      <c r="Y27" s="30"/>
      <c r="Z27" s="30">
        <v>75</v>
      </c>
      <c r="AA27" s="30"/>
      <c r="AB27" s="30"/>
      <c r="AC27" s="30"/>
      <c r="AD27" s="30"/>
      <c r="AE27" s="30"/>
      <c r="AF27" s="30"/>
      <c r="AG27" s="30"/>
      <c r="AH27" s="30"/>
      <c r="AI27" s="30"/>
      <c r="AJ27" s="4"/>
      <c r="AK27" s="10">
        <f>SUM(C27:AI27)</f>
        <v>100</v>
      </c>
    </row>
    <row r="28" spans="1:37">
      <c r="A28" s="3" t="s">
        <v>54</v>
      </c>
      <c r="B28" s="3"/>
      <c r="C28" s="29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>
        <v>100</v>
      </c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4"/>
      <c r="AK28" s="10">
        <f t="shared" ref="AK28:AK37" si="1">SUM(C28:AI28)</f>
        <v>100</v>
      </c>
    </row>
    <row r="29" spans="1:37">
      <c r="A29" s="3" t="s">
        <v>55</v>
      </c>
      <c r="B29" s="3"/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>
        <v>100</v>
      </c>
      <c r="AB29" s="30"/>
      <c r="AC29" s="30"/>
      <c r="AD29" s="30"/>
      <c r="AE29" s="30"/>
      <c r="AF29" s="30"/>
      <c r="AG29" s="30"/>
      <c r="AH29" s="30"/>
      <c r="AI29" s="30"/>
      <c r="AJ29" s="4"/>
      <c r="AK29" s="10">
        <f t="shared" si="1"/>
        <v>100</v>
      </c>
    </row>
    <row r="30" spans="1:37">
      <c r="A30" s="3" t="s">
        <v>56</v>
      </c>
      <c r="B30" s="3"/>
      <c r="C30" s="29"/>
      <c r="D30" s="30"/>
      <c r="E30" s="30"/>
      <c r="F30" s="30"/>
      <c r="G30" s="30"/>
      <c r="H30" s="30">
        <v>10</v>
      </c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>
        <v>90</v>
      </c>
      <c r="AE30" s="30"/>
      <c r="AF30" s="30"/>
      <c r="AG30" s="30"/>
      <c r="AH30" s="30"/>
      <c r="AI30" s="30"/>
      <c r="AJ30" s="4"/>
      <c r="AK30" s="10">
        <f>SUM(C30:AI30)</f>
        <v>100</v>
      </c>
    </row>
    <row r="31" spans="1:37">
      <c r="A31" s="3" t="s">
        <v>57</v>
      </c>
      <c r="B31" s="3"/>
      <c r="C31" s="29"/>
      <c r="D31" s="30"/>
      <c r="E31" s="30"/>
      <c r="F31" s="30"/>
      <c r="G31" s="30"/>
      <c r="H31" s="30">
        <v>30</v>
      </c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>
        <v>70</v>
      </c>
      <c r="AD31" s="30"/>
      <c r="AE31" s="30"/>
      <c r="AF31" s="30"/>
      <c r="AG31" s="30"/>
      <c r="AH31" s="30"/>
      <c r="AI31" s="30"/>
      <c r="AJ31" s="4"/>
      <c r="AK31" s="10">
        <f t="shared" si="1"/>
        <v>100</v>
      </c>
    </row>
    <row r="32" spans="1:37">
      <c r="A32" s="3" t="s">
        <v>58</v>
      </c>
      <c r="B32" s="3"/>
      <c r="C32" s="29"/>
      <c r="D32" s="30"/>
      <c r="E32" s="30"/>
      <c r="F32" s="30"/>
      <c r="G32" s="30">
        <v>30</v>
      </c>
      <c r="H32" s="30"/>
      <c r="I32" s="30"/>
      <c r="J32" s="30"/>
      <c r="K32" s="30"/>
      <c r="L32" s="30"/>
      <c r="M32" s="30">
        <v>70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4"/>
      <c r="AK32" s="10">
        <f t="shared" si="1"/>
        <v>100</v>
      </c>
    </row>
    <row r="33" spans="1:37">
      <c r="A33" s="3" t="s">
        <v>59</v>
      </c>
      <c r="B33" s="3"/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>
        <v>100</v>
      </c>
      <c r="AC33" s="30"/>
      <c r="AD33" s="30"/>
      <c r="AE33" s="30"/>
      <c r="AF33" s="30"/>
      <c r="AG33" s="30"/>
      <c r="AH33" s="30"/>
      <c r="AI33" s="30"/>
      <c r="AJ33" s="4"/>
      <c r="AK33" s="10">
        <f t="shared" si="1"/>
        <v>100</v>
      </c>
    </row>
    <row r="34" spans="1:37">
      <c r="A34" s="3" t="s">
        <v>60</v>
      </c>
      <c r="B34" s="3"/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>
        <v>65</v>
      </c>
      <c r="T34" s="30">
        <v>35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4"/>
      <c r="AK34" s="10">
        <f t="shared" si="1"/>
        <v>100</v>
      </c>
    </row>
    <row r="35" spans="1:37">
      <c r="A35" s="3" t="s">
        <v>61</v>
      </c>
      <c r="B35" s="3"/>
      <c r="C35" s="2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>
        <v>75</v>
      </c>
      <c r="V35" s="30">
        <v>25</v>
      </c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4"/>
      <c r="AK35" s="10">
        <f>SUM(C35:AI35)</f>
        <v>100</v>
      </c>
    </row>
    <row r="36" spans="1:37">
      <c r="A36" s="3" t="s">
        <v>62</v>
      </c>
      <c r="B36" s="3"/>
      <c r="C36" s="29"/>
      <c r="D36" s="30"/>
      <c r="E36" s="30">
        <v>80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>
        <v>20</v>
      </c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4"/>
      <c r="AK36" s="10">
        <f>SUM(C36:AI36)</f>
        <v>100</v>
      </c>
    </row>
    <row r="37" spans="1:37">
      <c r="A37" s="3" t="s">
        <v>63</v>
      </c>
      <c r="B37" s="3"/>
      <c r="C37" s="29"/>
      <c r="D37" s="30"/>
      <c r="E37" s="30"/>
      <c r="F37" s="30"/>
      <c r="G37" s="30"/>
      <c r="H37" s="30"/>
      <c r="I37" s="30"/>
      <c r="J37" s="30"/>
      <c r="K37" s="30"/>
      <c r="L37" s="30">
        <v>50</v>
      </c>
      <c r="M37" s="30">
        <v>50</v>
      </c>
      <c r="N37" s="33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4"/>
      <c r="AK37" s="10">
        <f t="shared" si="1"/>
        <v>100</v>
      </c>
    </row>
    <row r="38" spans="1:37" ht="15.75" thickBot="1">
      <c r="A38" s="3" t="s">
        <v>42</v>
      </c>
      <c r="B38" s="3"/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>
        <v>65</v>
      </c>
      <c r="S38" s="30">
        <v>35</v>
      </c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4"/>
      <c r="AK38" s="10">
        <f>SUM(C38:AI38)</f>
        <v>100</v>
      </c>
    </row>
    <row r="39" spans="1:37" ht="8.25" customHeight="1" thickBot="1">
      <c r="A39" s="13"/>
      <c r="B39" s="14"/>
      <c r="C39" s="31"/>
      <c r="D39" s="31"/>
      <c r="E39" s="31"/>
      <c r="F39" s="31"/>
      <c r="G39" s="31"/>
      <c r="H39" s="31"/>
      <c r="I39" s="31"/>
      <c r="J39" s="32"/>
      <c r="K39" s="32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14"/>
      <c r="AK39" s="15"/>
    </row>
    <row r="40" spans="1:37">
      <c r="A40" s="2" t="s">
        <v>64</v>
      </c>
      <c r="B40" s="3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4"/>
      <c r="AK40" s="5"/>
    </row>
    <row r="41" spans="1:37">
      <c r="A41" s="3" t="s">
        <v>65</v>
      </c>
      <c r="B41" s="3"/>
      <c r="C41" s="29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>
        <v>100</v>
      </c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4"/>
      <c r="AK41" s="10">
        <f>SUM(C41:AI41)</f>
        <v>100</v>
      </c>
    </row>
    <row r="42" spans="1:37">
      <c r="A42" s="3" t="s">
        <v>66</v>
      </c>
      <c r="B42" s="3"/>
      <c r="C42" s="29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>
        <v>75</v>
      </c>
      <c r="V42" s="30">
        <v>25</v>
      </c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4"/>
      <c r="AK42" s="10">
        <f t="shared" ref="AK42:AK43" si="2">SUM(C42:AI42)</f>
        <v>100</v>
      </c>
    </row>
    <row r="43" spans="1:37">
      <c r="A43" s="3" t="s">
        <v>67</v>
      </c>
      <c r="B43" s="3"/>
      <c r="C43" s="29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4"/>
      <c r="AK43" s="10">
        <f t="shared" si="2"/>
        <v>0</v>
      </c>
    </row>
    <row r="44" spans="1:37" ht="15.75" thickBot="1">
      <c r="A44" s="3" t="s">
        <v>68</v>
      </c>
      <c r="B44" s="3"/>
      <c r="C44" s="29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>
        <v>25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>
        <v>75</v>
      </c>
      <c r="AA44" s="30"/>
      <c r="AB44" s="30"/>
      <c r="AC44" s="30"/>
      <c r="AD44" s="30"/>
      <c r="AE44" s="30"/>
      <c r="AF44" s="30"/>
      <c r="AG44" s="30"/>
      <c r="AH44" s="30"/>
      <c r="AI44" s="30"/>
      <c r="AJ44" s="4"/>
      <c r="AK44" s="10">
        <f>SUM(C44:AI44)</f>
        <v>100</v>
      </c>
    </row>
    <row r="45" spans="1:37" ht="8.25" customHeight="1" thickBot="1">
      <c r="A45" s="13"/>
      <c r="B45" s="14"/>
      <c r="C45" s="31"/>
      <c r="D45" s="31"/>
      <c r="E45" s="31"/>
      <c r="F45" s="31"/>
      <c r="G45" s="31"/>
      <c r="H45" s="31"/>
      <c r="I45" s="31"/>
      <c r="J45" s="32"/>
      <c r="K45" s="32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14"/>
      <c r="AK45" s="15"/>
    </row>
    <row r="46" spans="1:37" ht="8.25" customHeight="1" thickBot="1">
      <c r="A46" s="13"/>
      <c r="B46" s="14"/>
      <c r="C46" s="31"/>
      <c r="D46" s="31"/>
      <c r="E46" s="31"/>
      <c r="F46" s="31"/>
      <c r="G46" s="31"/>
      <c r="H46" s="31"/>
      <c r="I46" s="31"/>
      <c r="J46" s="32"/>
      <c r="K46" s="32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14"/>
      <c r="AK46" s="15"/>
    </row>
    <row r="47" spans="1:37" ht="15.75" thickBot="1">
      <c r="A47" s="2" t="s">
        <v>69</v>
      </c>
      <c r="B47" s="2"/>
      <c r="C47" s="29">
        <f>SUM(C3:C44)</f>
        <v>270</v>
      </c>
      <c r="D47" s="29">
        <f t="shared" ref="D47:AI47" si="3">SUM(D3:D44)</f>
        <v>50</v>
      </c>
      <c r="E47" s="29">
        <f t="shared" si="3"/>
        <v>130</v>
      </c>
      <c r="F47" s="29">
        <f t="shared" si="3"/>
        <v>60</v>
      </c>
      <c r="G47" s="29">
        <f t="shared" si="3"/>
        <v>65</v>
      </c>
      <c r="H47" s="29">
        <f t="shared" si="3"/>
        <v>50</v>
      </c>
      <c r="I47" s="29">
        <f t="shared" si="3"/>
        <v>20</v>
      </c>
      <c r="J47" s="29">
        <f t="shared" si="3"/>
        <v>5</v>
      </c>
      <c r="K47" s="29">
        <f t="shared" si="3"/>
        <v>35</v>
      </c>
      <c r="L47" s="29">
        <f t="shared" si="3"/>
        <v>75</v>
      </c>
      <c r="M47" s="29">
        <f t="shared" si="3"/>
        <v>220</v>
      </c>
      <c r="N47" s="29">
        <f t="shared" si="3"/>
        <v>0</v>
      </c>
      <c r="O47" s="29">
        <f t="shared" si="3"/>
        <v>50</v>
      </c>
      <c r="P47" s="29">
        <f t="shared" si="3"/>
        <v>60</v>
      </c>
      <c r="Q47" s="29">
        <f t="shared" si="3"/>
        <v>150</v>
      </c>
      <c r="R47" s="29">
        <f t="shared" si="3"/>
        <v>120</v>
      </c>
      <c r="S47" s="29">
        <f t="shared" si="3"/>
        <v>155</v>
      </c>
      <c r="T47" s="29">
        <f t="shared" si="3"/>
        <v>195</v>
      </c>
      <c r="U47" s="29">
        <f t="shared" si="3"/>
        <v>200</v>
      </c>
      <c r="V47" s="29">
        <f t="shared" si="3"/>
        <v>85</v>
      </c>
      <c r="W47" s="29">
        <f t="shared" si="3"/>
        <v>10</v>
      </c>
      <c r="X47" s="29">
        <f t="shared" si="3"/>
        <v>0</v>
      </c>
      <c r="Y47" s="29">
        <f t="shared" si="3"/>
        <v>10</v>
      </c>
      <c r="Z47" s="29">
        <f t="shared" si="3"/>
        <v>185</v>
      </c>
      <c r="AA47" s="29">
        <f t="shared" si="3"/>
        <v>115</v>
      </c>
      <c r="AB47" s="29">
        <f t="shared" si="3"/>
        <v>145</v>
      </c>
      <c r="AC47" s="29">
        <f t="shared" si="3"/>
        <v>120</v>
      </c>
      <c r="AD47" s="29">
        <f t="shared" si="3"/>
        <v>110</v>
      </c>
      <c r="AE47" s="29">
        <f t="shared" si="3"/>
        <v>30</v>
      </c>
      <c r="AF47" s="29">
        <f t="shared" si="3"/>
        <v>25</v>
      </c>
      <c r="AG47" s="29">
        <f t="shared" si="3"/>
        <v>15</v>
      </c>
      <c r="AH47" s="29">
        <f t="shared" si="3"/>
        <v>20</v>
      </c>
      <c r="AI47" s="29">
        <f t="shared" si="3"/>
        <v>20</v>
      </c>
      <c r="AJ47" s="5"/>
      <c r="AK47" s="5">
        <f>SUM(C47:AI47)</f>
        <v>2800</v>
      </c>
    </row>
    <row r="48" spans="1:37" ht="8.25" customHeight="1" thickBot="1">
      <c r="A48" s="13"/>
      <c r="B48" s="14"/>
      <c r="C48" s="14"/>
      <c r="D48" s="16"/>
      <c r="E48" s="16"/>
      <c r="F48" s="16"/>
      <c r="G48" s="16"/>
      <c r="H48" s="16"/>
      <c r="I48" s="16"/>
      <c r="J48" s="17"/>
      <c r="K48" s="17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4"/>
      <c r="AK48" s="15"/>
    </row>
    <row r="49"/>
    <row r="50"/>
    <row r="52"/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Douglas Beck</dc:creator>
  <cp:keywords/>
  <dc:description/>
  <cp:lastModifiedBy/>
  <cp:revision/>
  <dcterms:created xsi:type="dcterms:W3CDTF">2018-01-29T22:04:50Z</dcterms:created>
  <dcterms:modified xsi:type="dcterms:W3CDTF">2024-02-06T19:41:06Z</dcterms:modified>
  <cp:category/>
  <cp:contentStatus/>
</cp:coreProperties>
</file>